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Unit Economics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</font>
  </fonts>
  <fills count="3">
    <fill>
      <patternFill/>
    </fill>
    <fill>
      <patternFill patternType="gray125"/>
    </fill>
    <fill>
      <patternFill patternType="solid">
        <fgColor rgb="00E2F3FF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12"/>
  <sheetViews>
    <sheetView workbookViewId="0">
      <selection activeCell="A1" sqref="A1"/>
    </sheetView>
  </sheetViews>
  <sheetFormatPr baseColWidth="8" defaultRowHeight="15"/>
  <sheetData>
    <row r="1">
      <c r="A1" s="1" t="inlineStr">
        <is>
          <t>Input</t>
        </is>
      </c>
      <c r="B1" s="1" t="inlineStr">
        <is>
          <t>Value</t>
        </is>
      </c>
      <c r="C1" s="1" t="inlineStr">
        <is>
          <t>Notes</t>
        </is>
      </c>
    </row>
    <row r="2">
      <c r="A2" t="inlineStr">
        <is>
          <t>Average Revenue Per Account (monthly)</t>
        </is>
      </c>
      <c r="B2" t="n">
        <v>450</v>
      </c>
      <c r="C2" t="inlineStr"/>
    </row>
    <row r="3">
      <c r="A3" t="inlineStr">
        <is>
          <t>Gross Margin %</t>
        </is>
      </c>
      <c r="B3" t="n">
        <v>0.78</v>
      </c>
      <c r="C3" t="inlineStr"/>
    </row>
    <row r="4">
      <c r="A4" t="inlineStr">
        <is>
          <t>Customer Acquisition Cost</t>
        </is>
      </c>
      <c r="B4" t="n">
        <v>4200</v>
      </c>
      <c r="C4" t="inlineStr"/>
    </row>
    <row r="5">
      <c r="A5" t="inlineStr">
        <is>
          <t>Monthly Churn %</t>
        </is>
      </c>
      <c r="B5" t="n">
        <v>0.035</v>
      </c>
      <c r="C5" t="inlineStr"/>
    </row>
    <row r="6">
      <c r="A6" t="inlineStr">
        <is>
          <t>Sales Cycle (days)</t>
        </is>
      </c>
      <c r="B6" t="n">
        <v>45</v>
      </c>
      <c r="C6" t="inlineStr"/>
    </row>
    <row r="8">
      <c r="A8" t="inlineStr">
        <is>
          <t>Calculated</t>
        </is>
      </c>
      <c r="B8" t="inlineStr">
        <is>
          <t>Value</t>
        </is>
      </c>
      <c r="C8" t="inlineStr">
        <is>
          <t>Formula</t>
        </is>
      </c>
    </row>
    <row r="9">
      <c r="A9" t="inlineStr">
        <is>
          <t>Lifetime (months)</t>
        </is>
      </c>
      <c r="B9">
        <f>1/C6</f>
        <v/>
      </c>
      <c r="C9" t="inlineStr">
        <is>
          <t>1 / churn</t>
        </is>
      </c>
    </row>
    <row r="10">
      <c r="A10" t="inlineStr">
        <is>
          <t>Lifetime Revenue</t>
        </is>
      </c>
      <c r="B10">
        <f>C2*C7</f>
        <v/>
      </c>
      <c r="C10" t="inlineStr">
        <is>
          <t>ARPA * lifetime</t>
        </is>
      </c>
    </row>
    <row r="11">
      <c r="A11" t="inlineStr">
        <is>
          <t>Lifetime Gross Profit</t>
        </is>
      </c>
      <c r="B11">
        <f>C8*C3</f>
        <v/>
      </c>
      <c r="C11" t="inlineStr">
        <is>
          <t>Lifetime revenue * margin</t>
        </is>
      </c>
    </row>
    <row r="12">
      <c r="A12" t="inlineStr">
        <is>
          <t>LTV:CAC</t>
        </is>
      </c>
      <c r="B12">
        <f>C9/C4</f>
        <v/>
      </c>
      <c r="C12" t="inlineStr">
        <is>
          <t>Lifetime gross profit / CAC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2025-12-17T23:16:17Z</dcterms:created>
  <dcterms:modified xmlns:dcterms="http://purl.org/dc/terms/" xmlns:xsi="http://www.w3.org/2001/XMLSchema-instance" xsi:type="dcterms:W3CDTF">2025-12-17T23:16:17Z</dcterms:modified>
</cp:coreProperties>
</file>